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\Desktop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5" i="1"/>
  <c r="E10" i="1"/>
  <c r="E11" i="1"/>
  <c r="E12" i="1"/>
  <c r="E13" i="1"/>
  <c r="E14" i="1"/>
  <c r="F8" i="1"/>
  <c r="F9" i="1"/>
  <c r="F10" i="1"/>
  <c r="F11" i="1"/>
  <c r="F12" i="1"/>
  <c r="F13" i="1"/>
  <c r="F14" i="1"/>
  <c r="F15" i="1"/>
  <c r="D9" i="1"/>
  <c r="D10" i="1"/>
  <c r="D11" i="1"/>
  <c r="D12" i="1"/>
  <c r="D13" i="1"/>
  <c r="D14" i="1"/>
  <c r="D15" i="1"/>
  <c r="D8" i="1"/>
</calcChain>
</file>

<file path=xl/sharedStrings.xml><?xml version="1.0" encoding="utf-8"?>
<sst xmlns="http://schemas.openxmlformats.org/spreadsheetml/2006/main" count="12" uniqueCount="12">
  <si>
    <t>เวลา</t>
  </si>
  <si>
    <t>น้ำหนัก</t>
  </si>
  <si>
    <t>MR</t>
  </si>
  <si>
    <t>MCd</t>
  </si>
  <si>
    <t>DR</t>
  </si>
  <si>
    <t xml:space="preserve">MCd, DR, MR </t>
  </si>
  <si>
    <t xml:space="preserve">เขียนกราฟของ MCd, DR, MR </t>
  </si>
  <si>
    <t>2-</t>
  </si>
  <si>
    <t>3-</t>
  </si>
  <si>
    <t>1-</t>
  </si>
  <si>
    <t xml:space="preserve">จากผลการทดลองตากแห้งเนื้อไก ซึ่ง d = 180.5 g จงหา </t>
  </si>
  <si>
    <t>หาสมการเส้นแนวโน้มของ MR ที่เหมาะสมที่สุด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</si>
</sst>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th-TH"/>
              <a:t>เทียบกับเวลา</a:t>
            </a:r>
            <a:endParaRPr lang="en-US"/>
          </a:p>
        </c:rich>
      </c:tx>
      <c:layout>
        <c:manualLayout>
          <c:xMode val="edge"/>
          <c:yMode val="edge"/>
          <c:x val="0.3160452397995705"/>
          <c:y val="3.3886350871372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5312933918202"/>
          <c:y val="0.17448474873724695"/>
          <c:w val="0.75801441989081031"/>
          <c:h val="0.6181192510357412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Sheet1!$F$8:$F$15</c:f>
              <c:numCache>
                <c:formatCode>0.0</c:formatCode>
                <c:ptCount val="8"/>
                <c:pt idx="0">
                  <c:v>1</c:v>
                </c:pt>
                <c:pt idx="1">
                  <c:v>0.87608966376089648</c:v>
                </c:pt>
                <c:pt idx="2">
                  <c:v>0.73661270236612708</c:v>
                </c:pt>
                <c:pt idx="3">
                  <c:v>0.63387297633872974</c:v>
                </c:pt>
                <c:pt idx="4">
                  <c:v>0.44645080946450794</c:v>
                </c:pt>
                <c:pt idx="5">
                  <c:v>0.35429638854296386</c:v>
                </c:pt>
                <c:pt idx="6">
                  <c:v>0.31195516811955165</c:v>
                </c:pt>
                <c:pt idx="7">
                  <c:v>0.29078455790784546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77808"/>
        <c:axId val="622076720"/>
      </c:scatterChart>
      <c:valAx>
        <c:axId val="62207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en-US"/>
                  <a:t>(</a:t>
                </a:r>
                <a:r>
                  <a:rPr lang="th-TH"/>
                  <a:t>นาที่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6014186031624094"/>
              <c:y val="0.89495388256034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76720"/>
        <c:crosses val="autoZero"/>
        <c:crossBetween val="midCat"/>
      </c:valAx>
      <c:valAx>
        <c:axId val="622076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726086322543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>
            <a:outerShdw blurRad="50800" dist="50800" dir="5400000" algn="ctr" rotWithShape="0">
              <a:schemeClr val="accent6">
                <a:lumMod val="40000"/>
                <a:lumOff val="60000"/>
              </a:scheme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77808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MCd</a:t>
            </a:r>
            <a:r>
              <a:rPr lang="th-TH"/>
              <a:t>เทียบเวลา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64920871460205"/>
          <c:y val="0.16958749818343055"/>
          <c:w val="0.72099558838971778"/>
          <c:h val="0.6288374698078201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Sheet1!$D$8:$D$15</c:f>
              <c:numCache>
                <c:formatCode>0.0</c:formatCode>
                <c:ptCount val="8"/>
                <c:pt idx="0">
                  <c:v>88.975069252077574</c:v>
                </c:pt>
                <c:pt idx="1">
                  <c:v>77.95013850415512</c:v>
                </c:pt>
                <c:pt idx="2">
                  <c:v>65.540166204986164</c:v>
                </c:pt>
                <c:pt idx="3">
                  <c:v>56.39889196675901</c:v>
                </c:pt>
                <c:pt idx="4">
                  <c:v>39.722991689750685</c:v>
                </c:pt>
                <c:pt idx="5">
                  <c:v>31.523545706371191</c:v>
                </c:pt>
                <c:pt idx="6">
                  <c:v>27.75623268698061</c:v>
                </c:pt>
                <c:pt idx="7">
                  <c:v>25.87257617728531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943984"/>
        <c:axId val="821939088"/>
      </c:scatterChart>
      <c:valAx>
        <c:axId val="82194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en-US"/>
                  <a:t>(</a:t>
                </a:r>
                <a:r>
                  <a:rPr lang="th-TH"/>
                  <a:t>นาที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8201325721243071"/>
              <c:y val="0.87502808994598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39088"/>
        <c:crosses val="autoZero"/>
        <c:crossBetween val="midCat"/>
      </c:valAx>
      <c:valAx>
        <c:axId val="821939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MCd(%d.b.)</a:t>
                </a:r>
              </a:p>
            </c:rich>
          </c:tx>
          <c:layout>
            <c:manualLayout>
              <c:xMode val="edge"/>
              <c:yMode val="edge"/>
              <c:x val="2.7032729558028174E-2"/>
              <c:y val="0.3390287213207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43984"/>
        <c:crosses val="autoZero"/>
        <c:crossBetween val="midCat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</a:t>
            </a:r>
            <a:r>
              <a:rPr lang="th-TH"/>
              <a:t>เทียบเวลา</a:t>
            </a:r>
            <a:endParaRPr lang="en-US"/>
          </a:p>
        </c:rich>
      </c:tx>
      <c:layout>
        <c:manualLayout>
          <c:xMode val="edge"/>
          <c:yMode val="edge"/>
          <c:x val="0.42407633420822405"/>
          <c:y val="2.6644446643446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66426071741032"/>
          <c:y val="0.16727222757014884"/>
          <c:w val="0.78433573928258982"/>
          <c:h val="0.6388764855065748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Sheet1!$E$8:$E$14</c:f>
              <c:numCache>
                <c:formatCode>0.00</c:formatCode>
                <c:ptCount val="7"/>
                <c:pt idx="0">
                  <c:v>0.36749769159741513</c:v>
                </c:pt>
                <c:pt idx="1">
                  <c:v>0.41366574330563188</c:v>
                </c:pt>
                <c:pt idx="2">
                  <c:v>0.30470914127423848</c:v>
                </c:pt>
                <c:pt idx="3">
                  <c:v>0.55586334256694414</c:v>
                </c:pt>
                <c:pt idx="4">
                  <c:v>0.13665743305632491</c:v>
                </c:pt>
                <c:pt idx="5">
                  <c:v>6.2788550323176359E-2</c:v>
                </c:pt>
                <c:pt idx="6">
                  <c:v>3.1394275161588325E-2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342080"/>
        <c:axId val="709338272"/>
      </c:scatterChart>
      <c:valAx>
        <c:axId val="70934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en-US"/>
                  <a:t>(</a:t>
                </a:r>
                <a:r>
                  <a:rPr lang="th-TH"/>
                  <a:t>นาที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6470713035870503"/>
              <c:y val="0.904725473035085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38272"/>
        <c:crosses val="autoZero"/>
        <c:crossBetween val="midCat"/>
      </c:valAx>
      <c:valAx>
        <c:axId val="709338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</a:t>
                </a:r>
              </a:p>
            </c:rich>
          </c:tx>
          <c:layout>
            <c:manualLayout>
              <c:xMode val="edge"/>
              <c:yMode val="edge"/>
              <c:x val="1.3319553805774278E-2"/>
              <c:y val="0.45211709709802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42080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th-TH"/>
              <a:t>เทียบกับเวลา</a:t>
            </a:r>
            <a:endParaRPr lang="en-US"/>
          </a:p>
        </c:rich>
      </c:tx>
      <c:layout>
        <c:manualLayout>
          <c:xMode val="edge"/>
          <c:yMode val="edge"/>
          <c:x val="0.3160452397995705"/>
          <c:y val="3.3886350871372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5312933918202"/>
          <c:y val="0.17448474873724695"/>
          <c:w val="0.75801441989081031"/>
          <c:h val="0.6181192510357412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8.5515098318149255E-2"/>
                  <c:y val="-0.377988442771930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Sheet1!$F$8:$F$15</c:f>
              <c:numCache>
                <c:formatCode>0.0</c:formatCode>
                <c:ptCount val="8"/>
                <c:pt idx="0">
                  <c:v>1</c:v>
                </c:pt>
                <c:pt idx="1">
                  <c:v>0.87608966376089648</c:v>
                </c:pt>
                <c:pt idx="2">
                  <c:v>0.73661270236612708</c:v>
                </c:pt>
                <c:pt idx="3">
                  <c:v>0.63387297633872974</c:v>
                </c:pt>
                <c:pt idx="4">
                  <c:v>0.44645080946450794</c:v>
                </c:pt>
                <c:pt idx="5">
                  <c:v>0.35429638854296386</c:v>
                </c:pt>
                <c:pt idx="6">
                  <c:v>0.31195516811955165</c:v>
                </c:pt>
                <c:pt idx="7">
                  <c:v>0.29078455790784546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564976"/>
        <c:axId val="899560080"/>
      </c:scatterChart>
      <c:valAx>
        <c:axId val="89956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en-US"/>
                  <a:t>(</a:t>
                </a:r>
                <a:r>
                  <a:rPr lang="th-TH"/>
                  <a:t>นาที่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6014186031624094"/>
              <c:y val="0.89495388256034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560080"/>
        <c:crosses val="autoZero"/>
        <c:crossBetween val="midCat"/>
      </c:valAx>
      <c:valAx>
        <c:axId val="899560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726086322543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>
            <a:outerShdw blurRad="50800" dist="50800" dir="5400000" algn="ctr" rotWithShape="0">
              <a:schemeClr val="accent6">
                <a:lumMod val="40000"/>
                <a:lumOff val="60000"/>
              </a:scheme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564976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34</xdr:row>
      <xdr:rowOff>188119</xdr:rowOff>
    </xdr:from>
    <xdr:to>
      <xdr:col>5</xdr:col>
      <xdr:colOff>119062</xdr:colOff>
      <xdr:row>49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19843</xdr:colOff>
      <xdr:row>16</xdr:row>
      <xdr:rowOff>188117</xdr:rowOff>
    </xdr:from>
    <xdr:to>
      <xdr:col>5</xdr:col>
      <xdr:colOff>111125</xdr:colOff>
      <xdr:row>32</xdr:row>
      <xdr:rowOff>23813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3969</xdr:colOff>
      <xdr:row>17</xdr:row>
      <xdr:rowOff>13492</xdr:rowOff>
    </xdr:from>
    <xdr:to>
      <xdr:col>9</xdr:col>
      <xdr:colOff>984250</xdr:colOff>
      <xdr:row>31</xdr:row>
      <xdr:rowOff>182563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35</xdr:row>
      <xdr:rowOff>15873</xdr:rowOff>
    </xdr:from>
    <xdr:to>
      <xdr:col>9</xdr:col>
      <xdr:colOff>1150937</xdr:colOff>
      <xdr:row>49</xdr:row>
      <xdr:rowOff>166686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0" zoomScale="120" zoomScaleNormal="120" workbookViewId="0">
      <selection activeCell="E2" sqref="E2"/>
    </sheetView>
  </sheetViews>
  <sheetFormatPr defaultRowHeight="15" x14ac:dyDescent="0.25"/>
  <cols>
    <col min="1" max="1" width="9.140625" style="3"/>
    <col min="2" max="2" width="9.140625" style="1"/>
    <col min="3" max="5" width="14.85546875" style="1" customWidth="1"/>
    <col min="6" max="6" width="14" style="1" customWidth="1"/>
    <col min="7" max="7" width="14.28515625" style="3" customWidth="1"/>
    <col min="8" max="9" width="11.7109375" style="3" customWidth="1"/>
    <col min="10" max="10" width="20.85546875" style="3" customWidth="1"/>
    <col min="11" max="11" width="17" style="3" customWidth="1"/>
    <col min="12" max="12" width="11.28515625" style="3" customWidth="1"/>
    <col min="13" max="13" width="7.7109375" style="3" customWidth="1"/>
    <col min="14" max="14" width="15" style="3" customWidth="1"/>
    <col min="15" max="15" width="15.28515625" style="3" customWidth="1"/>
    <col min="16" max="16" width="11.28515625" style="3" customWidth="1"/>
    <col min="17" max="17" width="7.7109375" style="3" customWidth="1"/>
    <col min="18" max="18" width="12.28515625" style="3" customWidth="1"/>
    <col min="19" max="21" width="11.85546875" style="3" customWidth="1"/>
    <col min="22" max="22" width="13.7109375" style="3" customWidth="1"/>
    <col min="23" max="16384" width="9.140625" style="1"/>
  </cols>
  <sheetData>
    <row r="1" spans="1:22" s="3" customFormat="1" x14ac:dyDescent="0.25"/>
    <row r="2" spans="1:22" s="3" customFormat="1" x14ac:dyDescent="0.25">
      <c r="B2" s="9" t="s">
        <v>10</v>
      </c>
    </row>
    <row r="3" spans="1:22" s="3" customFormat="1" x14ac:dyDescent="0.25">
      <c r="B3" s="17" t="s">
        <v>9</v>
      </c>
      <c r="C3" s="18" t="s">
        <v>5</v>
      </c>
      <c r="D3" s="18"/>
      <c r="E3" s="18"/>
    </row>
    <row r="4" spans="1:22" s="3" customFormat="1" x14ac:dyDescent="0.25">
      <c r="B4" s="17" t="s">
        <v>7</v>
      </c>
      <c r="C4" s="18" t="s">
        <v>6</v>
      </c>
      <c r="D4" s="18"/>
      <c r="E4" s="18"/>
    </row>
    <row r="5" spans="1:22" s="3" customFormat="1" x14ac:dyDescent="0.25">
      <c r="B5" s="17" t="s">
        <v>8</v>
      </c>
      <c r="C5" s="18" t="s">
        <v>11</v>
      </c>
      <c r="D5" s="18"/>
      <c r="E5" s="18"/>
    </row>
    <row r="6" spans="1:22" s="3" customFormat="1" x14ac:dyDescent="0.25">
      <c r="B6" s="17"/>
      <c r="C6" s="18"/>
      <c r="D6" s="18"/>
      <c r="E6" s="18"/>
    </row>
    <row r="7" spans="1:22" x14ac:dyDescent="0.25">
      <c r="A7" s="2"/>
      <c r="B7" s="10" t="s">
        <v>0</v>
      </c>
      <c r="C7" s="10" t="s">
        <v>1</v>
      </c>
      <c r="D7" s="10" t="s">
        <v>3</v>
      </c>
      <c r="E7" s="10" t="s">
        <v>4</v>
      </c>
      <c r="F7" s="10" t="s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x14ac:dyDescent="0.25">
      <c r="A8" s="2"/>
      <c r="B8" s="11">
        <v>0</v>
      </c>
      <c r="C8" s="12">
        <v>341.1</v>
      </c>
      <c r="D8" s="13">
        <f>(C8-180.5)/180.5*100</f>
        <v>88.975069252077574</v>
      </c>
      <c r="E8" s="7">
        <f>(D8-D9)/(B9-B8)</f>
        <v>0.36749769159741513</v>
      </c>
      <c r="F8" s="13">
        <f>D8/$D$8</f>
        <v>1</v>
      </c>
      <c r="G8" s="2"/>
      <c r="H8" s="2"/>
      <c r="I8" s="2"/>
      <c r="J8" s="2"/>
      <c r="K8" s="2"/>
      <c r="L8" s="14"/>
      <c r="M8" s="6"/>
      <c r="N8" s="2"/>
      <c r="O8" s="15"/>
      <c r="P8" s="14"/>
      <c r="Q8" s="6"/>
      <c r="R8" s="2"/>
      <c r="S8" s="15"/>
      <c r="T8" s="14"/>
      <c r="U8" s="6"/>
      <c r="V8" s="2"/>
    </row>
    <row r="9" spans="1:22" ht="14.25" customHeight="1" x14ac:dyDescent="0.25">
      <c r="A9" s="2"/>
      <c r="B9" s="11">
        <v>30</v>
      </c>
      <c r="C9" s="12">
        <v>321.2</v>
      </c>
      <c r="D9" s="13">
        <f t="shared" ref="D9:D15" si="0">(C9-180.5)/180.5*100</f>
        <v>77.95013850415512</v>
      </c>
      <c r="E9" s="7">
        <f>(D9-D10)/(B10-B9)</f>
        <v>0.41366574330563188</v>
      </c>
      <c r="F9" s="13">
        <f t="shared" ref="F9:F15" si="1">D9/$D$8</f>
        <v>0.87608966376089648</v>
      </c>
      <c r="G9" s="2"/>
      <c r="I9" s="15"/>
      <c r="K9" s="15"/>
      <c r="L9" s="14"/>
      <c r="M9" s="6"/>
      <c r="N9" s="2"/>
      <c r="O9" s="2"/>
      <c r="P9" s="14"/>
      <c r="Q9" s="6"/>
      <c r="R9" s="2"/>
      <c r="S9" s="2"/>
      <c r="T9" s="14"/>
      <c r="U9" s="6"/>
      <c r="V9" s="2"/>
    </row>
    <row r="10" spans="1:22" x14ac:dyDescent="0.25">
      <c r="A10" s="2"/>
      <c r="B10" s="11">
        <v>60</v>
      </c>
      <c r="C10" s="12">
        <v>298.8</v>
      </c>
      <c r="D10" s="13">
        <f t="shared" si="0"/>
        <v>65.540166204986164</v>
      </c>
      <c r="E10" s="7">
        <f t="shared" ref="E9:E15" si="2">(D10-D11)/(B11-B10)</f>
        <v>0.30470914127423848</v>
      </c>
      <c r="F10" s="13">
        <f t="shared" si="1"/>
        <v>0.73661270236612708</v>
      </c>
      <c r="G10" s="2"/>
      <c r="H10" s="2"/>
      <c r="I10" s="2"/>
      <c r="J10" s="2"/>
      <c r="K10" s="2"/>
      <c r="L10" s="14"/>
      <c r="M10" s="6"/>
      <c r="N10" s="2"/>
      <c r="O10" s="2"/>
      <c r="P10" s="14"/>
      <c r="Q10" s="6"/>
      <c r="R10" s="2"/>
      <c r="S10" s="2"/>
      <c r="T10" s="14"/>
      <c r="U10" s="6"/>
      <c r="V10" s="2"/>
    </row>
    <row r="11" spans="1:22" x14ac:dyDescent="0.25">
      <c r="A11" s="4"/>
      <c r="B11" s="11">
        <v>90</v>
      </c>
      <c r="C11" s="12">
        <v>282.3</v>
      </c>
      <c r="D11" s="13">
        <f t="shared" si="0"/>
        <v>56.39889196675901</v>
      </c>
      <c r="E11" s="7">
        <f t="shared" si="2"/>
        <v>0.55586334256694414</v>
      </c>
      <c r="F11" s="13">
        <f t="shared" si="1"/>
        <v>0.63387297633872974</v>
      </c>
      <c r="G11" s="2"/>
      <c r="H11" s="2"/>
      <c r="I11" s="2"/>
      <c r="J11" s="15"/>
      <c r="K11" s="2"/>
      <c r="L11" s="14"/>
      <c r="M11" s="6"/>
      <c r="N11" s="2"/>
      <c r="O11" s="2"/>
      <c r="P11" s="14"/>
      <c r="Q11" s="6"/>
      <c r="R11" s="2"/>
      <c r="S11" s="2"/>
      <c r="T11" s="14"/>
      <c r="U11" s="6"/>
      <c r="V11" s="2"/>
    </row>
    <row r="12" spans="1:22" x14ac:dyDescent="0.25">
      <c r="A12" s="4"/>
      <c r="B12" s="11">
        <v>120</v>
      </c>
      <c r="C12" s="12">
        <v>252.2</v>
      </c>
      <c r="D12" s="13">
        <f t="shared" si="0"/>
        <v>39.722991689750685</v>
      </c>
      <c r="E12" s="7">
        <f t="shared" si="2"/>
        <v>0.13665743305632491</v>
      </c>
      <c r="F12" s="13">
        <f t="shared" si="1"/>
        <v>0.44645080946450794</v>
      </c>
      <c r="G12" s="2"/>
      <c r="H12" s="2"/>
      <c r="I12" s="2"/>
      <c r="J12" s="2"/>
      <c r="K12" s="2"/>
      <c r="L12" s="14"/>
      <c r="M12" s="6"/>
      <c r="N12" s="2"/>
      <c r="O12" s="2"/>
      <c r="P12" s="14"/>
      <c r="Q12" s="6"/>
      <c r="R12" s="2"/>
      <c r="S12" s="2"/>
      <c r="T12" s="14"/>
      <c r="U12" s="6"/>
      <c r="V12" s="2"/>
    </row>
    <row r="13" spans="1:22" x14ac:dyDescent="0.25">
      <c r="A13" s="4"/>
      <c r="B13" s="11">
        <v>180</v>
      </c>
      <c r="C13" s="12">
        <v>237.4</v>
      </c>
      <c r="D13" s="13">
        <f t="shared" si="0"/>
        <v>31.523545706371191</v>
      </c>
      <c r="E13" s="7">
        <f t="shared" si="2"/>
        <v>6.2788550323176359E-2</v>
      </c>
      <c r="F13" s="13">
        <f t="shared" si="1"/>
        <v>0.35429638854296386</v>
      </c>
      <c r="G13" s="2"/>
      <c r="H13" s="2"/>
      <c r="I13" s="2"/>
      <c r="J13" s="2"/>
      <c r="K13" s="2"/>
      <c r="L13" s="14"/>
      <c r="M13" s="6"/>
      <c r="N13" s="2"/>
      <c r="O13" s="2"/>
      <c r="P13" s="14"/>
      <c r="Q13" s="6"/>
      <c r="R13" s="2"/>
      <c r="S13" s="2"/>
      <c r="T13" s="14"/>
      <c r="U13" s="6"/>
      <c r="V13" s="2"/>
    </row>
    <row r="14" spans="1:22" x14ac:dyDescent="0.25">
      <c r="A14" s="4"/>
      <c r="B14" s="11">
        <v>240</v>
      </c>
      <c r="C14" s="12">
        <v>230.6</v>
      </c>
      <c r="D14" s="13">
        <f t="shared" si="0"/>
        <v>27.75623268698061</v>
      </c>
      <c r="E14" s="7">
        <f t="shared" si="2"/>
        <v>3.1394275161588325E-2</v>
      </c>
      <c r="F14" s="13">
        <f t="shared" si="1"/>
        <v>0.31195516811955165</v>
      </c>
      <c r="G14" s="2"/>
      <c r="H14" s="2"/>
      <c r="I14" s="2"/>
      <c r="J14" s="2"/>
      <c r="K14" s="2"/>
      <c r="L14" s="14"/>
      <c r="M14" s="6"/>
      <c r="N14" s="2"/>
      <c r="O14" s="2"/>
      <c r="P14" s="14"/>
      <c r="Q14" s="6"/>
      <c r="R14" s="2"/>
      <c r="S14" s="2"/>
      <c r="T14" s="14"/>
      <c r="U14" s="6"/>
      <c r="V14" s="2"/>
    </row>
    <row r="15" spans="1:22" x14ac:dyDescent="0.25">
      <c r="A15" s="4"/>
      <c r="B15" s="8">
        <v>300</v>
      </c>
      <c r="C15" s="16">
        <v>227.2</v>
      </c>
      <c r="D15" s="13">
        <f t="shared" si="0"/>
        <v>25.87257617728531</v>
      </c>
      <c r="E15" s="7">
        <f>(D15-D16)/(B16-B15)</f>
        <v>-8.6241920590951038E-2</v>
      </c>
      <c r="F15" s="13">
        <f t="shared" si="1"/>
        <v>0.29078455790784546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7" spans="2:9" s="3" customFormat="1" x14ac:dyDescent="0.25"/>
    <row r="18" spans="2:9" s="3" customFormat="1" x14ac:dyDescent="0.25">
      <c r="B18" s="2"/>
    </row>
    <row r="19" spans="2:9" s="3" customFormat="1" x14ac:dyDescent="0.25">
      <c r="C19" s="2"/>
      <c r="D19" s="2"/>
      <c r="E19" s="2"/>
      <c r="F19" s="2"/>
      <c r="G19" s="2"/>
      <c r="H19" s="2"/>
      <c r="I19" s="2"/>
    </row>
    <row r="20" spans="2:9" s="3" customFormat="1" x14ac:dyDescent="0.25">
      <c r="C20" s="2"/>
      <c r="D20" s="2"/>
      <c r="E20" s="2"/>
      <c r="F20" s="5"/>
      <c r="G20" s="5"/>
      <c r="H20" s="5"/>
      <c r="I2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PC15</cp:lastModifiedBy>
  <dcterms:created xsi:type="dcterms:W3CDTF">2023-09-07T04:04:43Z</dcterms:created>
  <dcterms:modified xsi:type="dcterms:W3CDTF">2023-10-05T04:04:49Z</dcterms:modified>
</cp:coreProperties>
</file>